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idy.Parra\Documentos\"/>
    </mc:Choice>
  </mc:AlternateContent>
  <xr:revisionPtr revIDLastSave="0" documentId="13_ncr:1_{DB435737-0860-4197-AE02-6405B7F1C9C9}" xr6:coauthVersionLast="47" xr6:coauthVersionMax="47" xr10:uidLastSave="{00000000-0000-0000-0000-000000000000}"/>
  <bookViews>
    <workbookView xWindow="-120" yWindow="-120" windowWidth="29040" windowHeight="15720" xr2:uid="{BF2D4D4F-86D4-4021-AC95-F93B10E420E7}"/>
  </bookViews>
  <sheets>
    <sheet name="GIRO EPS P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<sst xmlns="http://schemas.openxmlformats.org/spreadsheetml/2006/main" count="46" uniqueCount="31">
  <si>
    <t xml:space="preserve">PRESUPUESTOS MÁXIMOS DE SERVICIOS DE SALUD                                                                                                      </t>
  </si>
  <si>
    <t>NORMATIVIDAD</t>
  </si>
  <si>
    <t>PERIODO</t>
  </si>
  <si>
    <t>REGIMEN</t>
  </si>
  <si>
    <t>NIT EPS</t>
  </si>
  <si>
    <t>NOMBRE EPS</t>
  </si>
  <si>
    <t>FECHA DE PAGO</t>
  </si>
  <si>
    <t>VALOR ORDENADO 
EPS</t>
  </si>
  <si>
    <t>(-) 
RETENCIONES EPS INTERVENIDAS</t>
  </si>
  <si>
    <t xml:space="preserve">(-) 
RETENCIONES </t>
  </si>
  <si>
    <t>(-)
 REINTEGROS DE RECURSOS</t>
  </si>
  <si>
    <t>(-) 
COSTO DE AUDITORIA</t>
  </si>
  <si>
    <t xml:space="preserve">(-)
 PAGOS PARCIALES </t>
  </si>
  <si>
    <t>VALOR 
NETO</t>
  </si>
  <si>
    <t>OBSERVACIONES</t>
  </si>
  <si>
    <t>Art. 240 Ley 1955 de 2019</t>
  </si>
  <si>
    <t>CONTRIBUTIVO</t>
  </si>
  <si>
    <t>VALORES RECONOCIDOS NOVIEMBRE 2023</t>
  </si>
  <si>
    <t>Ajuste definitivo 2021/Metodologia Res. 163</t>
  </si>
  <si>
    <t>enero - octubre</t>
  </si>
  <si>
    <t>SUBSIDIADO</t>
  </si>
  <si>
    <t>EMPRESAS PUBLICAS DE MEDELLIN ESP</t>
  </si>
  <si>
    <t>ASOCIACION DE CABILDO INDIGENAS DEL CESAR Y LA GUAJIRA DUSAK</t>
  </si>
  <si>
    <t>CAJA DE COMPENSACION FAMILIAR DEL HUILA</t>
  </si>
  <si>
    <t>CAJA DE COMPENSACION FAMILIAR DEL CHOCO COMFACHOCO</t>
  </si>
  <si>
    <t>FUNDACION SALUD MIA EPS</t>
  </si>
  <si>
    <t>EMPRESA PROMOTORA DE SALUD ECOOPSOS EPS S.A.S</t>
  </si>
  <si>
    <t>SALUD BOLIVAR EPS SAS</t>
  </si>
  <si>
    <t>Vigencia 2022</t>
  </si>
  <si>
    <t>ENTIDAD EN LIQUIDACION</t>
  </si>
  <si>
    <t>mayo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</si>
</sst>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20"/>
      <color theme="1"/>
      <name val="Arial Narrow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left" vertical="center" wrapText="1"/>
    </xf>
    <xf numFmtId="43" fontId="3" fillId="0" borderId="0" xfId="1" applyFont="1" applyAlignment="1">
      <alignment vertical="center" wrapText="1"/>
    </xf>
    <xf numFmtId="43" fontId="3" fillId="0" borderId="0" xfId="1" applyFont="1"/>
    <xf numFmtId="0" fontId="3" fillId="0" borderId="0" xfId="0" applyFont="1"/>
    <xf numFmtId="0" fontId="5" fillId="2" borderId="1" xfId="2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1" fontId="6" fillId="0" borderId="0" xfId="0" applyNumberFormat="1" applyFont="1"/>
    <xf numFmtId="43" fontId="6" fillId="0" borderId="0" xfId="0" applyNumberFormat="1" applyFont="1"/>
    <xf numFmtId="14" fontId="6" fillId="0" borderId="0" xfId="0" applyNumberFormat="1" applyFont="1"/>
    <xf numFmtId="43" fontId="7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4" fontId="9" fillId="0" borderId="0" xfId="0" applyNumberFormat="1" applyFont="1"/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</cellXfs>
  <cellStyles count="3">
    <cellStyle name="Millares 2" xfId="1" xr:uid="{787CBD93-0C93-4F65-976E-7600FC5984E4}"/>
    <cellStyle name="Normal" xfId="0" builtinId="0"/>
    <cellStyle name="Normal_Hoja1" xfId="2" xr:uid="{618080D4-C6C6-4AA7-9228-1F02E46320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4</xdr:row>
      <xdr:rowOff>61930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00178B-610F-4636-9DF8-219985045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2100" cy="823930"/>
        </a:xfrm>
        <a:prstGeom prst="rect">
          <a:avLst/>
        </a:prstGeom>
      </xdr:spPr>
    </xdr:pic>
    <xdr:clientData/>
  </xdr:twoCellAnchor>
  <xdr:twoCellAnchor>
    <xdr:from>
      <xdr:col>9</xdr:col>
      <xdr:colOff>390525</xdr:colOff>
      <xdr:row>0</xdr:row>
      <xdr:rowOff>0</xdr:rowOff>
    </xdr:from>
    <xdr:to>
      <xdr:col>12</xdr:col>
      <xdr:colOff>1038224</xdr:colOff>
      <xdr:row>5</xdr:row>
      <xdr:rowOff>104774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D5A87B-9949-4809-8B66-13E45D21C6B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3468350" y="0"/>
          <a:ext cx="3181349" cy="105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DD401-EC0C-4B50-9E83-1BDF67DB0196}">
  <dimension ref="A1:O14"/>
  <sheetViews>
    <sheetView tabSelected="1" workbookViewId="0">
      <selection activeCell="H15" sqref="H15"/>
    </sheetView>
  </sheetViews>
  <sheetFormatPr baseColWidth="10" defaultRowHeight="15" x14ac:dyDescent="0.25"/>
  <cols>
    <col min="5" max="5" width="61" bestFit="1" customWidth="1"/>
    <col min="7" max="7" width="18" bestFit="1" customWidth="1"/>
    <col min="8" max="8" width="16.28515625" customWidth="1"/>
    <col min="9" max="9" width="17" bestFit="1" customWidth="1"/>
    <col min="13" max="13" width="18" bestFit="1" customWidth="1"/>
  </cols>
  <sheetData>
    <row r="1" spans="1:15" x14ac:dyDescent="0.25">
      <c r="A1" s="1"/>
      <c r="B1" s="1"/>
      <c r="C1" s="16" t="s">
        <v>0</v>
      </c>
      <c r="D1" s="16"/>
      <c r="E1" s="16"/>
      <c r="F1" s="16"/>
      <c r="G1" s="16"/>
      <c r="H1" s="16"/>
      <c r="I1" s="16"/>
      <c r="J1" s="16"/>
      <c r="K1" s="1"/>
      <c r="L1" s="1"/>
      <c r="M1" s="1"/>
    </row>
    <row r="2" spans="1:15" x14ac:dyDescent="0.25">
      <c r="A2" s="1"/>
      <c r="B2" s="1"/>
      <c r="C2" s="16"/>
      <c r="D2" s="16"/>
      <c r="E2" s="16"/>
      <c r="F2" s="16"/>
      <c r="G2" s="16"/>
      <c r="H2" s="16"/>
      <c r="I2" s="16"/>
      <c r="J2" s="16"/>
      <c r="K2" s="1"/>
      <c r="L2" s="1"/>
      <c r="M2" s="1"/>
    </row>
    <row r="3" spans="1:15" x14ac:dyDescent="0.25">
      <c r="A3" s="1"/>
      <c r="B3" s="1"/>
      <c r="C3" s="16"/>
      <c r="D3" s="16"/>
      <c r="E3" s="16"/>
      <c r="F3" s="16"/>
      <c r="G3" s="16"/>
      <c r="H3" s="16"/>
      <c r="I3" s="16"/>
      <c r="J3" s="16"/>
      <c r="K3" s="1"/>
      <c r="L3" s="1"/>
      <c r="M3" s="1"/>
    </row>
    <row r="4" spans="1:15" x14ac:dyDescent="0.25">
      <c r="A4" s="1"/>
      <c r="B4" s="1"/>
      <c r="C4" s="17" t="s">
        <v>17</v>
      </c>
      <c r="D4" s="17"/>
      <c r="E4" s="17"/>
      <c r="F4" s="17"/>
      <c r="G4" s="17"/>
      <c r="H4" s="17"/>
      <c r="I4" s="17"/>
      <c r="J4" s="17"/>
      <c r="K4" s="1"/>
      <c r="L4" s="1"/>
      <c r="M4" s="1"/>
    </row>
    <row r="5" spans="1:15" x14ac:dyDescent="0.25">
      <c r="A5" s="1"/>
      <c r="B5" s="1"/>
      <c r="C5" s="17"/>
      <c r="D5" s="17"/>
      <c r="E5" s="17"/>
      <c r="F5" s="17"/>
      <c r="G5" s="17"/>
      <c r="H5" s="17"/>
      <c r="I5" s="17"/>
      <c r="J5" s="17"/>
      <c r="K5" s="1"/>
      <c r="L5" s="1"/>
      <c r="M5" s="1"/>
    </row>
    <row r="6" spans="1:15" ht="23.25" x14ac:dyDescent="0.35">
      <c r="A6" s="2"/>
      <c r="B6" s="3"/>
      <c r="C6" s="3"/>
      <c r="D6" s="4"/>
      <c r="E6" s="3"/>
      <c r="F6" s="5"/>
      <c r="G6" s="5"/>
      <c r="H6" s="6"/>
      <c r="I6" s="6"/>
      <c r="J6" s="6"/>
      <c r="K6" s="6"/>
      <c r="L6" s="7"/>
      <c r="M6" s="8"/>
    </row>
    <row r="7" spans="1:15" ht="60" x14ac:dyDescent="0.25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10" t="s">
        <v>6</v>
      </c>
      <c r="G7" s="10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  <c r="O7" s="23"/>
    </row>
    <row r="8" spans="1:15" x14ac:dyDescent="0.25">
      <c r="A8" s="11" t="s">
        <v>15</v>
      </c>
      <c r="B8" s="18" t="s">
        <v>18</v>
      </c>
      <c r="C8" s="15" t="s">
        <v>16</v>
      </c>
      <c r="D8" s="19">
        <v>890904996</v>
      </c>
      <c r="E8" s="15" t="s">
        <v>21</v>
      </c>
      <c r="F8" s="13">
        <v>45237</v>
      </c>
      <c r="G8" s="24">
        <v>3072730.72</v>
      </c>
      <c r="H8" s="14"/>
      <c r="I8" s="12"/>
      <c r="J8" s="12"/>
      <c r="K8" s="14"/>
      <c r="L8" s="14"/>
      <c r="M8" s="14">
        <f>+G8-H8-I8-J8-K8-L8</f>
        <v>3072730.72</v>
      </c>
      <c r="N8" s="15"/>
      <c r="O8" s="23"/>
    </row>
    <row r="9" spans="1:15" x14ac:dyDescent="0.25">
      <c r="A9" s="11" t="s">
        <v>15</v>
      </c>
      <c r="B9" s="18" t="s">
        <v>18</v>
      </c>
      <c r="C9" s="15" t="s">
        <v>20</v>
      </c>
      <c r="D9" s="20">
        <v>824001398</v>
      </c>
      <c r="E9" s="15" t="s">
        <v>22</v>
      </c>
      <c r="F9" s="13">
        <v>45237</v>
      </c>
      <c r="G9" s="25">
        <v>249247107.91999999</v>
      </c>
      <c r="H9" s="23"/>
      <c r="I9" s="23"/>
      <c r="J9" s="23"/>
      <c r="K9" s="23"/>
      <c r="L9" s="23"/>
      <c r="M9" s="14">
        <f t="shared" ref="M9:M14" si="0">+G9-H9-I9-J9-K9-L9</f>
        <v>249247107.91999999</v>
      </c>
      <c r="N9" s="23"/>
      <c r="O9" s="23"/>
    </row>
    <row r="10" spans="1:15" x14ac:dyDescent="0.25">
      <c r="A10" s="11" t="s">
        <v>15</v>
      </c>
      <c r="B10" s="18" t="s">
        <v>18</v>
      </c>
      <c r="C10" s="15" t="s">
        <v>20</v>
      </c>
      <c r="D10" s="20">
        <v>891180008</v>
      </c>
      <c r="E10" s="15" t="s">
        <v>23</v>
      </c>
      <c r="F10" s="13">
        <v>45237</v>
      </c>
      <c r="G10" s="25">
        <v>2746053406</v>
      </c>
      <c r="H10" s="25">
        <v>2746053406</v>
      </c>
      <c r="I10" s="23"/>
      <c r="J10" s="23"/>
      <c r="K10" s="23"/>
      <c r="L10" s="23"/>
      <c r="M10" s="14">
        <f t="shared" si="0"/>
        <v>0</v>
      </c>
      <c r="N10" s="23" t="s">
        <v>29</v>
      </c>
      <c r="O10" s="23"/>
    </row>
    <row r="11" spans="1:15" x14ac:dyDescent="0.25">
      <c r="A11" s="11" t="s">
        <v>15</v>
      </c>
      <c r="B11" s="18" t="s">
        <v>18</v>
      </c>
      <c r="C11" s="15" t="s">
        <v>20</v>
      </c>
      <c r="D11" s="20">
        <v>891600091</v>
      </c>
      <c r="E11" s="15" t="s">
        <v>24</v>
      </c>
      <c r="F11" s="13">
        <v>45237</v>
      </c>
      <c r="G11" s="25">
        <v>242412862.63999999</v>
      </c>
      <c r="H11" s="23"/>
      <c r="I11" s="23"/>
      <c r="J11" s="23"/>
      <c r="K11" s="23"/>
      <c r="L11" s="23"/>
      <c r="M11" s="14">
        <f t="shared" si="0"/>
        <v>242412862.63999999</v>
      </c>
      <c r="N11" s="23"/>
      <c r="O11" s="23"/>
    </row>
    <row r="12" spans="1:15" x14ac:dyDescent="0.25">
      <c r="A12" s="11" t="s">
        <v>15</v>
      </c>
      <c r="B12" s="18" t="s">
        <v>30</v>
      </c>
      <c r="C12" s="15" t="s">
        <v>16</v>
      </c>
      <c r="D12" s="21">
        <v>900914254</v>
      </c>
      <c r="E12" s="15" t="s">
        <v>25</v>
      </c>
      <c r="F12" s="13">
        <v>45254</v>
      </c>
      <c r="G12" s="25">
        <v>395209419</v>
      </c>
      <c r="H12" s="23"/>
      <c r="I12" s="23"/>
      <c r="J12" s="23"/>
      <c r="K12" s="23"/>
      <c r="L12" s="23"/>
      <c r="M12" s="14">
        <f t="shared" si="0"/>
        <v>395209419</v>
      </c>
      <c r="N12" s="23"/>
      <c r="O12" s="23"/>
    </row>
    <row r="13" spans="1:15" x14ac:dyDescent="0.25">
      <c r="A13" s="11" t="s">
        <v>15</v>
      </c>
      <c r="B13" s="18" t="s">
        <v>28</v>
      </c>
      <c r="C13" s="15" t="s">
        <v>20</v>
      </c>
      <c r="D13" s="21">
        <v>901093846</v>
      </c>
      <c r="E13" s="15" t="s">
        <v>26</v>
      </c>
      <c r="F13" s="13">
        <v>45254</v>
      </c>
      <c r="G13" s="24">
        <v>1923347697</v>
      </c>
      <c r="H13" s="24">
        <v>1923347697</v>
      </c>
      <c r="I13" s="23"/>
      <c r="J13" s="23"/>
      <c r="K13" s="23"/>
      <c r="L13" s="23"/>
      <c r="M13" s="14">
        <f t="shared" si="0"/>
        <v>0</v>
      </c>
      <c r="N13" s="23" t="s">
        <v>29</v>
      </c>
      <c r="O13" s="23"/>
    </row>
    <row r="14" spans="1:15" x14ac:dyDescent="0.25">
      <c r="A14" s="11" t="s">
        <v>15</v>
      </c>
      <c r="B14" s="18" t="s">
        <v>19</v>
      </c>
      <c r="C14" s="15" t="s">
        <v>16</v>
      </c>
      <c r="D14" s="22">
        <v>901438242</v>
      </c>
      <c r="E14" s="23" t="s">
        <v>27</v>
      </c>
      <c r="F14" s="13">
        <v>45258</v>
      </c>
      <c r="G14" s="26">
        <v>35228032</v>
      </c>
      <c r="H14" s="23"/>
      <c r="I14" s="23"/>
      <c r="J14" s="23"/>
      <c r="K14" s="23"/>
      <c r="L14" s="23"/>
      <c r="M14" s="14">
        <f t="shared" si="0"/>
        <v>35228032</v>
      </c>
      <c r="N14" s="23"/>
      <c r="O14" s="23"/>
    </row>
  </sheetData>
  <sheetProtection algorithmName="SHA-512" hashValue="cqnOoloYYpVkMhTC6uo9FOcigtEqm58eyjpl0imwmEGaaJ82fwHKQ2C9kK0q7M/2H4ei3XrXYCEUEIOSr/CqqQ==" saltValue="Qtndt5SQwCqfHoGrlWzXYA==" spinCount="100000" sheet="1" objects="1" scenarios="1"/>
  <mergeCells count="4">
    <mergeCell ref="A1:B5"/>
    <mergeCell ref="C1:J3"/>
    <mergeCell ref="K1:M5"/>
    <mergeCell ref="C4:J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7E0DBAB3E94449846697C4E9BB1D01" ma:contentTypeVersion="1" ma:contentTypeDescription="Crear nuevo documento." ma:contentTypeScope="" ma:versionID="193748fea83fbd778513a752c016bf90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35B8C9-CEA6-478D-93DA-CAA7FED4C39E}"/>
</file>

<file path=customXml/itemProps2.xml><?xml version="1.0" encoding="utf-8"?>
<ds:datastoreItem xmlns:ds="http://schemas.openxmlformats.org/officeDocument/2006/customXml" ds:itemID="{93FD9174-B913-4E47-ABFA-8929388F4C12}"/>
</file>

<file path=customXml/itemProps3.xml><?xml version="1.0" encoding="utf-8"?>
<ds:datastoreItem xmlns:ds="http://schemas.openxmlformats.org/officeDocument/2006/customXml" ds:itemID="{0548982A-0BAE-43A6-ADE0-C8722C7DF7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GIRO EPS 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2023-12-04T19:57:31Z</dcterms:created>
  <dcterms:modified xsi:type="dcterms:W3CDTF">2023-12-04T20:12:39Z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0x0101007B7E0DBAB3E94449846697C4E9BB1D01</vt:lpwstr>
  </property>
</Properties>
</file>